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tkph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<sst xmlns="http://schemas.openxmlformats.org/spreadsheetml/2006/main" count="38" uniqueCount="38">
  <si>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BRANCH </t>
  </si>
  <si>
    <t xml:space="preserve">*************** </t>
  </si>
  <si>
    <t xml:space="preserve">AREA SECRETARY-I </t>
  </si>
  <si>
    <t xml:space="preserve">BELLARY </t>
  </si>
  <si>
    <t xml:space="preserve">BIDAR </t>
  </si>
  <si>
    <t xml:space="preserve">GULBARGA </t>
  </si>
  <si>
    <t xml:space="preserve">RAICHUR </t>
  </si>
  <si>
    <t xml:space="preserve">AREA SECRETARY-II </t>
  </si>
  <si>
    <t xml:space="preserve">BELGAUM </t>
  </si>
  <si>
    <t xml:space="preserve">BIJAPUR </t>
  </si>
  <si>
    <t>HUBLI</t>
  </si>
  <si>
    <t xml:space="preserve">HUBLI-STR </t>
  </si>
  <si>
    <t xml:space="preserve">UTTAR KANNADA </t>
  </si>
  <si>
    <t xml:space="preserve">AREA SECRETARY-III </t>
  </si>
  <si>
    <t xml:space="preserve">HASSAN </t>
  </si>
  <si>
    <t xml:space="preserve">MADIKERI </t>
  </si>
  <si>
    <t xml:space="preserve">MANDYA </t>
  </si>
  <si>
    <t xml:space="preserve">MYSORE </t>
  </si>
  <si>
    <t xml:space="preserve">MYSORE-RTTC </t>
  </si>
  <si>
    <t xml:space="preserve">AREA SECRETARY-IV </t>
  </si>
  <si>
    <t xml:space="preserve">CHIKMAGALUR </t>
  </si>
  <si>
    <t>DAVANGERE</t>
  </si>
  <si>
    <t xml:space="preserve">SHIMOGA </t>
  </si>
  <si>
    <t xml:space="preserve">AREA SECRETARY-V </t>
  </si>
  <si>
    <t xml:space="preserve">BANGALORE-BGTD </t>
  </si>
  <si>
    <t xml:space="preserve">BANGALORE-CO </t>
  </si>
  <si>
    <t xml:space="preserve">BANGALORE-QA CIRCLE </t>
  </si>
  <si>
    <t xml:space="preserve">BANGALORE-QA D'NAGAR </t>
  </si>
  <si>
    <t xml:space="preserve">BANGALORE-STR </t>
  </si>
  <si>
    <t xml:space="preserve">BANGALORE-MOBIL </t>
  </si>
  <si>
    <t xml:space="preserve">KOLAR </t>
  </si>
  <si>
    <t xml:space="preserve">TUMKUR </t>
  </si>
  <si>
    <t xml:space="preserve">DAKSHINA KANNADA </t>
  </si>
  <si>
    <t>LAST BAGB 
HELD ON</t>
  </si>
  <si>
    <t>BAGB DUE</t>
  </si>
  <si>
    <t>(-)OVER DUE
IN DAYS</t>
  </si>
  <si>
    <t>WORKING
IN DAYS</t>
  </si>
  <si>
    <t>LIST OF DISTRICT/DIVISON WHEN LAST BI-ANNUAL GB HELD,
DUE DATE ETC. OF AIBSNLEA,KARNATAKA - 2014-16 ON 17/02/2015.</t>
  </si>
</sst>
</file>

<file path=xl/styles.xml><?xml version="1.0" encoding="utf-8"?>
<styleSheet xmlns="http://schemas.openxmlformats.org/spreadsheetml/2006/main">
  <numFmts count="25">
    <numFmt numFmtId="5" formatCode="&quot;Rs&quot;#,##0;&quot;Rs&quot;\-#,##0"/>
    <numFmt numFmtId="6" formatCode="&quot;Rs&quot;#,##0;[Red]&quot;Rs&quot;\-#,##0"/>
    <numFmt numFmtId="7" formatCode="&quot;Rs&quot;#,##0.00;&quot;Rs&quot;\-#,##0.00"/>
    <numFmt numFmtId="8" formatCode="&quot;Rs&quot;#,##0.00;[Red]&quot;Rs&quot;\-#,##0.00"/>
    <numFmt numFmtId="42" formatCode="_ &quot;Rs&quot;* #,##0_ ;_ &quot;Rs&quot;* \-#,##0_ ;_ &quot;Rs&quot;* &quot;-&quot;_ ;_ @_ "/>
    <numFmt numFmtId="41" formatCode="_ * #,##0_ ;_ * \-#,##0_ ;_ * &quot;-&quot;_ ;_ @_ "/>
    <numFmt numFmtId="44" formatCode="_ &quot;Rs&quot;* #,##0.00_ ;_ &quot;Rs&quot;* \-#,##0.00_ ;_ &quot;Rs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/d;@"/>
    <numFmt numFmtId="179" formatCode="dd/mm/yyyy;@"/>
    <numFmt numFmtId="180" formatCode="yyyy\-mm\-dd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="110" zoomScaleNormal="110" zoomScalePageLayoutView="0" workbookViewId="0" topLeftCell="A1">
      <selection activeCell="C6" sqref="C6"/>
    </sheetView>
  </sheetViews>
  <sheetFormatPr defaultColWidth="9.140625" defaultRowHeight="12.75"/>
  <cols>
    <col min="1" max="1" width="27.421875" style="0" customWidth="1"/>
    <col min="2" max="2" width="13.00390625" style="0" customWidth="1"/>
    <col min="3" max="3" width="11.7109375" style="0" customWidth="1"/>
    <col min="4" max="4" width="10.57421875" style="0" customWidth="1"/>
    <col min="5" max="5" width="9.00390625" style="0" customWidth="1"/>
  </cols>
  <sheetData>
    <row r="1" spans="1:5" s="1" customFormat="1" ht="37.5" customHeight="1">
      <c r="A1" s="16" t="s">
        <v>37</v>
      </c>
      <c r="B1" s="17"/>
      <c r="C1" s="17"/>
      <c r="D1" s="17"/>
      <c r="E1" s="17"/>
    </row>
    <row r="2" spans="1:5" s="1" customFormat="1" ht="42" customHeight="1">
      <c r="A2" s="4" t="s">
        <v>0</v>
      </c>
      <c r="B2" s="10" t="s">
        <v>33</v>
      </c>
      <c r="C2" s="4" t="s">
        <v>34</v>
      </c>
      <c r="D2" s="10" t="s">
        <v>36</v>
      </c>
      <c r="E2" s="11" t="s">
        <v>35</v>
      </c>
    </row>
    <row r="3" spans="1:5" s="1" customFormat="1" ht="12.75" customHeight="1">
      <c r="A3" s="4" t="s">
        <v>1</v>
      </c>
      <c r="B3" s="4"/>
      <c r="C3" s="4"/>
      <c r="D3" s="4"/>
      <c r="E3" s="4"/>
    </row>
    <row r="4" spans="1:5" s="1" customFormat="1" ht="12.75" customHeight="1">
      <c r="A4" s="3" t="s">
        <v>2</v>
      </c>
      <c r="B4" s="3"/>
      <c r="C4" s="3"/>
      <c r="D4" s="3"/>
      <c r="E4" s="3"/>
    </row>
    <row r="5" spans="1:5" s="1" customFormat="1" ht="12.75" customHeight="1">
      <c r="A5" s="4" t="s">
        <v>3</v>
      </c>
      <c r="B5" s="6">
        <v>40814</v>
      </c>
      <c r="C5" s="6">
        <f>DATE(YEAR(B5)+2,MONTH(B5),DAY(B5))</f>
        <v>41545</v>
      </c>
      <c r="D5" s="13">
        <f ca="1">(TODAY()-B5)</f>
        <v>1239</v>
      </c>
      <c r="E5" s="13">
        <f ca="1">(C5-TODAY())</f>
        <v>-508</v>
      </c>
    </row>
    <row r="6" spans="1:5" s="1" customFormat="1" ht="12.75" customHeight="1">
      <c r="A6" s="4" t="s">
        <v>4</v>
      </c>
      <c r="B6" s="6">
        <v>40997</v>
      </c>
      <c r="C6" s="6">
        <f>DATE(YEAR(B6)+2,MONTH(B6),DAY(B6))</f>
        <v>41727</v>
      </c>
      <c r="D6" s="13">
        <f ca="1">(TODAY()-B6)</f>
        <v>1056</v>
      </c>
      <c r="E6" s="13">
        <f ca="1">(C6-TODAY())</f>
        <v>-326</v>
      </c>
    </row>
    <row r="7" spans="1:5" s="1" customFormat="1" ht="12.75" customHeight="1">
      <c r="A7" s="4" t="s">
        <v>5</v>
      </c>
      <c r="B7" s="6">
        <v>40996</v>
      </c>
      <c r="C7" s="6">
        <f>DATE(YEAR(B7)+2,MONTH(B7),DAY(B7))</f>
        <v>41726</v>
      </c>
      <c r="D7" s="13">
        <f ca="1">(TODAY()-B7)</f>
        <v>1057</v>
      </c>
      <c r="E7" s="13">
        <f ca="1">(C7-TODAY())</f>
        <v>-327</v>
      </c>
    </row>
    <row r="8" spans="1:5" s="1" customFormat="1" ht="12.75" customHeight="1">
      <c r="A8" s="4" t="s">
        <v>6</v>
      </c>
      <c r="B8" s="6">
        <v>40815</v>
      </c>
      <c r="C8" s="6">
        <f>DATE(YEAR(B8)+2,MONTH(B8),DAY(B8))</f>
        <v>41546</v>
      </c>
      <c r="D8" s="13">
        <f ca="1">(TODAY()-B8)</f>
        <v>1238</v>
      </c>
      <c r="E8" s="13">
        <f ca="1">(C8-TODAY())</f>
        <v>-507</v>
      </c>
    </row>
    <row r="9" spans="1:5" s="1" customFormat="1" ht="12.75" customHeight="1">
      <c r="A9" s="4"/>
      <c r="B9" s="6"/>
      <c r="C9" s="6"/>
      <c r="D9" s="13"/>
      <c r="E9" s="13"/>
    </row>
    <row r="10" spans="1:5" s="1" customFormat="1" ht="12.75" customHeight="1">
      <c r="A10" s="3" t="s">
        <v>7</v>
      </c>
      <c r="B10" s="7"/>
      <c r="C10" s="7"/>
      <c r="D10" s="15"/>
      <c r="E10" s="13"/>
    </row>
    <row r="11" spans="1:5" s="1" customFormat="1" ht="12.75" customHeight="1">
      <c r="A11" s="4" t="s">
        <v>8</v>
      </c>
      <c r="B11" s="6">
        <v>41268</v>
      </c>
      <c r="C11" s="6">
        <f>DATE(YEAR(B11)+2,MONTH(B11),DAY(B11))</f>
        <v>41998</v>
      </c>
      <c r="D11" s="13">
        <f ca="1">(TODAY()-B11)</f>
        <v>785</v>
      </c>
      <c r="E11" s="13">
        <f ca="1">(C11-TODAY())</f>
        <v>-55</v>
      </c>
    </row>
    <row r="12" spans="1:5" s="1" customFormat="1" ht="12.75" customHeight="1">
      <c r="A12" s="4" t="s">
        <v>9</v>
      </c>
      <c r="B12" s="6">
        <v>41269</v>
      </c>
      <c r="C12" s="6">
        <f>DATE(YEAR(B12)+2,MONTH(B12),DAY(B12))</f>
        <v>41999</v>
      </c>
      <c r="D12" s="13">
        <f ca="1">(TODAY()-B12)</f>
        <v>784</v>
      </c>
      <c r="E12" s="13">
        <f ca="1">(C12-TODAY())</f>
        <v>-54</v>
      </c>
    </row>
    <row r="13" spans="1:5" s="1" customFormat="1" ht="12.75" customHeight="1">
      <c r="A13" s="4" t="s">
        <v>10</v>
      </c>
      <c r="B13" s="6">
        <v>41475</v>
      </c>
      <c r="C13" s="6">
        <f>DATE(YEAR(B13)+2,MONTH(B13),DAY(B13))</f>
        <v>42205</v>
      </c>
      <c r="D13" s="13">
        <f ca="1">(TODAY()-B13)</f>
        <v>578</v>
      </c>
      <c r="E13" s="13">
        <f ca="1">(C13-TODAY())</f>
        <v>152</v>
      </c>
    </row>
    <row r="14" spans="1:5" s="1" customFormat="1" ht="12.75" customHeight="1">
      <c r="A14" s="4" t="s">
        <v>11</v>
      </c>
      <c r="B14" s="6">
        <v>41358</v>
      </c>
      <c r="C14" s="6">
        <f>DATE(YEAR(B14)+2,MONTH(B14),DAY(B14))</f>
        <v>42088</v>
      </c>
      <c r="D14" s="13">
        <f ca="1">(TODAY()-B14)</f>
        <v>695</v>
      </c>
      <c r="E14" s="13">
        <f ca="1">(C14-TODAY())</f>
        <v>35</v>
      </c>
    </row>
    <row r="15" spans="1:5" s="1" customFormat="1" ht="12.75" customHeight="1">
      <c r="A15" s="4" t="s">
        <v>12</v>
      </c>
      <c r="B15" s="6">
        <v>41754</v>
      </c>
      <c r="C15" s="6">
        <f>DATE(YEAR(B15)+2,MONTH(B15),DAY(B15))</f>
        <v>42485</v>
      </c>
      <c r="D15" s="13">
        <f ca="1">(TODAY()-B15)</f>
        <v>299</v>
      </c>
      <c r="E15" s="13">
        <f ca="1">(C15-TODAY())</f>
        <v>432</v>
      </c>
    </row>
    <row r="16" spans="1:5" s="1" customFormat="1" ht="12.75" customHeight="1">
      <c r="A16" s="4"/>
      <c r="B16" s="6"/>
      <c r="C16" s="6"/>
      <c r="D16" s="6"/>
      <c r="E16" s="9"/>
    </row>
    <row r="17" spans="1:5" s="1" customFormat="1" ht="12.75" customHeight="1">
      <c r="A17" s="3" t="s">
        <v>13</v>
      </c>
      <c r="B17" s="7"/>
      <c r="C17" s="7"/>
      <c r="D17" s="7"/>
      <c r="E17" s="9"/>
    </row>
    <row r="18" spans="1:5" s="1" customFormat="1" ht="12.75" customHeight="1">
      <c r="A18" s="4" t="s">
        <v>14</v>
      </c>
      <c r="B18" s="6">
        <v>41572</v>
      </c>
      <c r="C18" s="6">
        <f>DATE(YEAR(B18)+2,MONTH(B18),DAY(B18))</f>
        <v>42302</v>
      </c>
      <c r="D18" s="13">
        <f ca="1">(TODAY()-B18)</f>
        <v>481</v>
      </c>
      <c r="E18" s="13">
        <f ca="1">(C18-TODAY())</f>
        <v>249</v>
      </c>
    </row>
    <row r="19" spans="1:5" s="1" customFormat="1" ht="12.75" customHeight="1">
      <c r="A19" s="4" t="s">
        <v>15</v>
      </c>
      <c r="B19" s="6">
        <v>41389</v>
      </c>
      <c r="C19" s="6">
        <f>DATE(YEAR(B19)+2,MONTH(B19),DAY(B19))</f>
        <v>42119</v>
      </c>
      <c r="D19" s="13">
        <f ca="1">(TODAY()-B19)</f>
        <v>664</v>
      </c>
      <c r="E19" s="13">
        <f ca="1">(C19-TODAY())</f>
        <v>66</v>
      </c>
    </row>
    <row r="20" spans="1:5" s="1" customFormat="1" ht="12.75" customHeight="1">
      <c r="A20" s="4" t="s">
        <v>16</v>
      </c>
      <c r="B20" s="6">
        <v>41664</v>
      </c>
      <c r="C20" s="6">
        <f>DATE(YEAR(B20)+2,MONTH(B20),DAY(B20))</f>
        <v>42394</v>
      </c>
      <c r="D20" s="13">
        <f ca="1">(TODAY()-B20)</f>
        <v>389</v>
      </c>
      <c r="E20" s="13">
        <f ca="1">(C20-TODAY())</f>
        <v>341</v>
      </c>
    </row>
    <row r="21" spans="1:5" s="1" customFormat="1" ht="12.75" customHeight="1">
      <c r="A21" s="4" t="s">
        <v>17</v>
      </c>
      <c r="B21" s="6">
        <v>41131</v>
      </c>
      <c r="C21" s="6">
        <f>DATE(YEAR(B21)+2,MONTH(B21),DAY(B21))</f>
        <v>41861</v>
      </c>
      <c r="D21" s="13">
        <f ca="1">(TODAY()-B21)</f>
        <v>922</v>
      </c>
      <c r="E21" s="13">
        <f ca="1">(C21-TODAY())</f>
        <v>-192</v>
      </c>
    </row>
    <row r="22" spans="1:5" s="1" customFormat="1" ht="12.75" customHeight="1">
      <c r="A22" s="4" t="s">
        <v>18</v>
      </c>
      <c r="B22" s="6">
        <v>41664</v>
      </c>
      <c r="C22" s="6">
        <f>DATE(YEAR(B22)+2,MONTH(B22),DAY(B22))</f>
        <v>42394</v>
      </c>
      <c r="D22" s="13">
        <f ca="1">(TODAY()-B22)</f>
        <v>389</v>
      </c>
      <c r="E22" s="13">
        <f ca="1">(C22-TODAY())</f>
        <v>341</v>
      </c>
    </row>
    <row r="23" spans="1:5" s="1" customFormat="1" ht="12.75" customHeight="1">
      <c r="A23" s="5"/>
      <c r="B23" s="8"/>
      <c r="C23" s="8"/>
      <c r="D23" s="14"/>
      <c r="E23" s="13"/>
    </row>
    <row r="24" spans="1:5" s="1" customFormat="1" ht="12.75" customHeight="1">
      <c r="A24" s="3" t="s">
        <v>19</v>
      </c>
      <c r="B24" s="7"/>
      <c r="C24" s="7"/>
      <c r="D24" s="15"/>
      <c r="E24" s="13"/>
    </row>
    <row r="25" spans="1:5" s="1" customFormat="1" ht="12.75" customHeight="1">
      <c r="A25" s="4" t="s">
        <v>20</v>
      </c>
      <c r="B25" s="6">
        <v>41712</v>
      </c>
      <c r="C25" s="6">
        <f>DATE(YEAR(B25)+2,MONTH(B25),DAY(B25))</f>
        <v>42443</v>
      </c>
      <c r="D25" s="13">
        <f ca="1">(TODAY()-B25)</f>
        <v>341</v>
      </c>
      <c r="E25" s="13">
        <f ca="1">(C25-TODAY())</f>
        <v>390</v>
      </c>
    </row>
    <row r="26" spans="1:5" s="1" customFormat="1" ht="12.75" customHeight="1">
      <c r="A26" s="4" t="s">
        <v>21</v>
      </c>
      <c r="B26" s="6">
        <v>41153</v>
      </c>
      <c r="C26" s="6">
        <f>DATE(YEAR(B26)+2,MONTH(B26),DAY(B26))</f>
        <v>41883</v>
      </c>
      <c r="D26" s="13">
        <f ca="1">(TODAY()-B26)</f>
        <v>900</v>
      </c>
      <c r="E26" s="13">
        <f ca="1">(C26-TODAY())</f>
        <v>-170</v>
      </c>
    </row>
    <row r="27" spans="1:5" s="1" customFormat="1" ht="12.75" customHeight="1">
      <c r="A27" s="4" t="s">
        <v>32</v>
      </c>
      <c r="B27" s="6">
        <v>40608</v>
      </c>
      <c r="C27" s="6">
        <f>DATE(YEAR(B27)+2,MONTH(B27),DAY(B27))</f>
        <v>41339</v>
      </c>
      <c r="D27" s="13">
        <f ca="1">(TODAY()-B27)</f>
        <v>1445</v>
      </c>
      <c r="E27" s="13">
        <f ca="1">(C27-TODAY())</f>
        <v>-714</v>
      </c>
    </row>
    <row r="28" spans="1:5" s="1" customFormat="1" ht="12.75" customHeight="1">
      <c r="A28" s="4" t="s">
        <v>22</v>
      </c>
      <c r="B28" s="6">
        <v>41426</v>
      </c>
      <c r="C28" s="6">
        <f>DATE(YEAR(B28)+2,MONTH(B28),DAY(B28))</f>
        <v>42156</v>
      </c>
      <c r="D28" s="13">
        <f ca="1">(TODAY()-B28)</f>
        <v>627</v>
      </c>
      <c r="E28" s="13">
        <f ca="1">(C28-TODAY())</f>
        <v>103</v>
      </c>
    </row>
    <row r="29" spans="1:5" s="1" customFormat="1" ht="12.75" customHeight="1">
      <c r="A29" s="4"/>
      <c r="B29" s="6"/>
      <c r="C29" s="6"/>
      <c r="D29" s="13"/>
      <c r="E29" s="13"/>
    </row>
    <row r="30" spans="1:5" s="1" customFormat="1" ht="12.75" customHeight="1">
      <c r="A30" s="3" t="s">
        <v>23</v>
      </c>
      <c r="B30" s="7"/>
      <c r="C30" s="7"/>
      <c r="D30" s="15"/>
      <c r="E30" s="13"/>
    </row>
    <row r="31" spans="1:5" s="1" customFormat="1" ht="12.75" customHeight="1">
      <c r="A31" s="4" t="s">
        <v>24</v>
      </c>
      <c r="B31" s="6">
        <v>41054</v>
      </c>
      <c r="C31" s="6">
        <f aca="true" t="shared" si="0" ref="C31:C38">DATE(YEAR(B31)+2,MONTH(B31),DAY(B31))</f>
        <v>41784</v>
      </c>
      <c r="D31" s="13">
        <f aca="true" ca="1" t="shared" si="1" ref="D31:D38">(TODAY()-B31)</f>
        <v>999</v>
      </c>
      <c r="E31" s="13">
        <f aca="true" ca="1" t="shared" si="2" ref="E31:E38">(C31-TODAY())</f>
        <v>-269</v>
      </c>
    </row>
    <row r="32" spans="1:5" s="1" customFormat="1" ht="12.75" customHeight="1">
      <c r="A32" s="4" t="s">
        <v>25</v>
      </c>
      <c r="B32" s="6">
        <v>41310</v>
      </c>
      <c r="C32" s="6">
        <f t="shared" si="0"/>
        <v>42040</v>
      </c>
      <c r="D32" s="13">
        <f ca="1" t="shared" si="1"/>
        <v>743</v>
      </c>
      <c r="E32" s="13">
        <f ca="1" t="shared" si="2"/>
        <v>-13</v>
      </c>
    </row>
    <row r="33" spans="1:5" s="1" customFormat="1" ht="12.75" customHeight="1">
      <c r="A33" s="12" t="s">
        <v>26</v>
      </c>
      <c r="B33" s="6">
        <v>40915</v>
      </c>
      <c r="C33" s="6">
        <f t="shared" si="0"/>
        <v>41646</v>
      </c>
      <c r="D33" s="13">
        <f ca="1" t="shared" si="1"/>
        <v>1138</v>
      </c>
      <c r="E33" s="13">
        <f ca="1" t="shared" si="2"/>
        <v>-407</v>
      </c>
    </row>
    <row r="34" spans="1:5" s="1" customFormat="1" ht="12.75" customHeight="1">
      <c r="A34" s="12" t="s">
        <v>27</v>
      </c>
      <c r="B34" s="6">
        <v>41538</v>
      </c>
      <c r="C34" s="6">
        <f t="shared" si="0"/>
        <v>42268</v>
      </c>
      <c r="D34" s="13">
        <f ca="1" t="shared" si="1"/>
        <v>515</v>
      </c>
      <c r="E34" s="13">
        <f ca="1" t="shared" si="2"/>
        <v>215</v>
      </c>
    </row>
    <row r="35" spans="1:5" s="1" customFormat="1" ht="12.75" customHeight="1">
      <c r="A35" s="4" t="s">
        <v>28</v>
      </c>
      <c r="B35" s="6">
        <v>41402</v>
      </c>
      <c r="C35" s="6">
        <f t="shared" si="0"/>
        <v>42132</v>
      </c>
      <c r="D35" s="13">
        <f ca="1" t="shared" si="1"/>
        <v>651</v>
      </c>
      <c r="E35" s="13">
        <f ca="1" t="shared" si="2"/>
        <v>79</v>
      </c>
    </row>
    <row r="36" spans="1:5" s="1" customFormat="1" ht="12.75" customHeight="1">
      <c r="A36" s="4" t="s">
        <v>29</v>
      </c>
      <c r="B36" s="6">
        <v>40936</v>
      </c>
      <c r="C36" s="6">
        <f t="shared" si="0"/>
        <v>41667</v>
      </c>
      <c r="D36" s="13">
        <f ca="1" t="shared" si="1"/>
        <v>1117</v>
      </c>
      <c r="E36" s="13">
        <f ca="1" t="shared" si="2"/>
        <v>-386</v>
      </c>
    </row>
    <row r="37" spans="1:5" s="1" customFormat="1" ht="12.75" customHeight="1">
      <c r="A37" s="4" t="s">
        <v>30</v>
      </c>
      <c r="B37" s="6">
        <v>41337</v>
      </c>
      <c r="C37" s="6">
        <f t="shared" si="0"/>
        <v>42067</v>
      </c>
      <c r="D37" s="13">
        <f ca="1" t="shared" si="1"/>
        <v>716</v>
      </c>
      <c r="E37" s="13">
        <f ca="1" t="shared" si="2"/>
        <v>14</v>
      </c>
    </row>
    <row r="38" spans="1:5" s="1" customFormat="1" ht="12.75" customHeight="1">
      <c r="A38" s="4" t="s">
        <v>31</v>
      </c>
      <c r="B38" s="6">
        <v>40640</v>
      </c>
      <c r="C38" s="6">
        <f t="shared" si="0"/>
        <v>41371</v>
      </c>
      <c r="D38" s="13">
        <f ca="1" t="shared" si="1"/>
        <v>1413</v>
      </c>
      <c r="E38" s="13">
        <f ca="1" t="shared" si="2"/>
        <v>-682</v>
      </c>
    </row>
    <row r="39" spans="1:5" ht="14.25">
      <c r="A39" s="2"/>
      <c r="B39" s="2"/>
      <c r="C39" s="2"/>
      <c r="D39" s="2"/>
      <c r="E39" s="2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AGM AT</cp:lastModifiedBy>
  <cp:lastPrinted>2011-05-26T11:44:23Z</cp:lastPrinted>
  <dcterms:created xsi:type="dcterms:W3CDTF">2011-03-08T16:43:37Z</dcterms:created>
  <dcterms:modified xsi:type="dcterms:W3CDTF">2015-02-18T09:11:09Z</dcterms:modified>
  <cp:category/>
  <cp:version/>
  <cp:contentType/>
  <cp:contentStatus/>
</cp:coreProperties>
</file>